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G:\COMMISSIONE PARERI\NUOVO_REGOLAMENTO_IN VIGORE DAL_25-09-18\"/>
    </mc:Choice>
  </mc:AlternateContent>
  <xr:revisionPtr revIDLastSave="0" documentId="8_{A57C7265-39AF-42A8-9AE6-7465FEE2C4FD}" xr6:coauthVersionLast="47" xr6:coauthVersionMax="47" xr10:uidLastSave="{00000000-0000-0000-0000-000000000000}"/>
  <bookViews>
    <workbookView xWindow="-120" yWindow="-120" windowWidth="29040" windowHeight="15720" xr2:uid="{072BD352-0566-46A2-BA4B-1DAF930D3C2C}"/>
  </bookViews>
  <sheets>
    <sheet name="Foglio1" sheetId="1" r:id="rId1"/>
  </sheets>
  <definedNames>
    <definedName name="LL">Foglio1!$F$7</definedName>
    <definedName name="tip">Foglio1!$D$9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 Grassi</author>
  </authors>
  <commentList>
    <comment ref="F7" authorId="0" shapeId="0" xr:uid="{4EA2DC99-2B42-4593-96D2-6F3E49EF5CCF}">
      <text>
        <r>
          <rPr>
            <sz val="9"/>
            <color indexed="81"/>
            <rFont val="Tahoma"/>
            <family val="2"/>
          </rPr>
          <t>Compenso oggetto del parere di congruità</t>
        </r>
      </text>
    </comment>
  </commentList>
</comments>
</file>

<file path=xl/sharedStrings.xml><?xml version="1.0" encoding="utf-8"?>
<sst xmlns="http://schemas.openxmlformats.org/spreadsheetml/2006/main" count="17" uniqueCount="14">
  <si>
    <t>Ordine degli Ingegneri della Provincia di Perugia</t>
  </si>
  <si>
    <t>Commissione Pareri</t>
  </si>
  <si>
    <t>Calcolo diritti di segreteria</t>
  </si>
  <si>
    <t>(v03/2023)</t>
  </si>
  <si>
    <t>Corrispettivo oggetto di liquidazione</t>
  </si>
  <si>
    <t>€</t>
  </si>
  <si>
    <t>Diritti di segreteria</t>
  </si>
  <si>
    <t>min</t>
  </si>
  <si>
    <t>a</t>
  </si>
  <si>
    <t>b</t>
  </si>
  <si>
    <t>c</t>
  </si>
  <si>
    <t>in caso di parere preventivo:</t>
  </si>
  <si>
    <t>in caso di contenzioso:</t>
  </si>
  <si>
    <t>in caso di parere corretta applicazione: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</si>
</sst>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Protection="1">
      <protection locked="0" hidden="1"/>
    </xf>
    <xf numFmtId="0" fontId="0" fillId="2" borderId="0" xfId="0" applyFill="1"/>
    <xf numFmtId="0" fontId="2" fillId="2" borderId="0" xfId="0" applyFont="1" applyFill="1" applyProtection="1">
      <protection hidden="1"/>
    </xf>
    <xf numFmtId="4" fontId="1" fillId="2" borderId="0" xfId="0" applyNumberFormat="1" applyFont="1" applyFill="1"/>
    <xf numFmtId="0" fontId="0" fillId="4" borderId="0" xfId="0" applyFill="1"/>
    <xf numFmtId="4" fontId="1" fillId="4" borderId="0" xfId="0" applyNumberFormat="1" applyFont="1" applyFill="1"/>
    <xf numFmtId="0" fontId="0" fillId="5" borderId="0" xfId="0" applyFill="1"/>
    <xf numFmtId="4" fontId="1" fillId="5" borderId="0" xfId="0" applyNumberFormat="1" applyFont="1" applyFill="1"/>
    <xf numFmtId="4" fontId="1" fillId="3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5B37-B4B5-45E1-8977-E44E26395C38}">
  <sheetPr codeName="Foglio1"/>
  <dimension ref="A1:K12"/>
  <sheetViews>
    <sheetView tabSelected="1" workbookViewId="0">
      <selection activeCell="F8" sqref="F8"/>
    </sheetView>
  </sheetViews>
  <sheetFormatPr defaultRowHeight="15" x14ac:dyDescent="0.25"/>
  <cols>
    <col min="6" max="6" width="12.7109375" customWidth="1"/>
  </cols>
  <sheetData>
    <row r="1" spans="1:11" x14ac:dyDescent="0.25">
      <c r="A1" s="1" t="s">
        <v>0</v>
      </c>
    </row>
    <row r="2" spans="1:11" x14ac:dyDescent="0.25">
      <c r="A2" t="s">
        <v>1</v>
      </c>
    </row>
    <row r="4" spans="1:11" x14ac:dyDescent="0.25">
      <c r="A4" s="1" t="s">
        <v>2</v>
      </c>
    </row>
    <row r="5" spans="1:11" x14ac:dyDescent="0.25">
      <c r="A5" s="2" t="s">
        <v>3</v>
      </c>
    </row>
    <row r="7" spans="1:11" x14ac:dyDescent="0.25">
      <c r="A7" t="s">
        <v>4</v>
      </c>
      <c r="F7" s="11">
        <v>240000</v>
      </c>
      <c r="G7" s="1" t="s">
        <v>5</v>
      </c>
    </row>
    <row r="8" spans="1:11" x14ac:dyDescent="0.25">
      <c r="F8" s="1"/>
      <c r="G8" s="1"/>
    </row>
    <row r="9" spans="1:11" x14ac:dyDescent="0.25">
      <c r="A9" t="s">
        <v>6</v>
      </c>
      <c r="D9" s="3"/>
      <c r="F9" s="1"/>
      <c r="G9" s="1"/>
      <c r="H9" s="12" t="s">
        <v>7</v>
      </c>
      <c r="I9" s="12" t="s">
        <v>8</v>
      </c>
      <c r="J9" s="12" t="s">
        <v>9</v>
      </c>
      <c r="K9" s="12" t="s">
        <v>10</v>
      </c>
    </row>
    <row r="10" spans="1:11" x14ac:dyDescent="0.25">
      <c r="A10" s="4" t="s">
        <v>11</v>
      </c>
      <c r="B10" s="4"/>
      <c r="C10" s="4"/>
      <c r="D10" s="5"/>
      <c r="E10" s="4"/>
      <c r="F10" s="6">
        <f>IF(($I10+$J10/(LL^$K10))*LL &lt;$H10,$H10,(($I10+$J10/(LL^$K10))*LL))</f>
        <v>693.39088434722282</v>
      </c>
      <c r="G10" s="1" t="s">
        <v>5</v>
      </c>
      <c r="H10" s="13">
        <v>50</v>
      </c>
      <c r="I10" s="14">
        <v>1.0000000000000001E-5</v>
      </c>
      <c r="J10" s="15">
        <v>3.8</v>
      </c>
      <c r="K10" s="13">
        <v>0.57999999999999996</v>
      </c>
    </row>
    <row r="11" spans="1:11" x14ac:dyDescent="0.25">
      <c r="A11" s="9" t="s">
        <v>12</v>
      </c>
      <c r="B11" s="9"/>
      <c r="C11" s="9"/>
      <c r="D11" s="9"/>
      <c r="E11" s="9"/>
      <c r="F11" s="10">
        <f>IF(($I11+$J11/(LL^$K11))*LL &lt;$H11,$H11,(($I11+$J11/(LL^$K11))*LL))</f>
        <v>1057.1633966349564</v>
      </c>
      <c r="G11" s="1" t="s">
        <v>5</v>
      </c>
      <c r="H11" s="13">
        <v>100</v>
      </c>
      <c r="I11" s="14">
        <v>1.0000000000000001E-5</v>
      </c>
      <c r="J11" s="15">
        <v>4</v>
      </c>
      <c r="K11" s="13">
        <v>0.55000000000000004</v>
      </c>
    </row>
    <row r="12" spans="1:11" x14ac:dyDescent="0.25">
      <c r="A12" s="7" t="s">
        <v>13</v>
      </c>
      <c r="B12" s="7"/>
      <c r="C12" s="7"/>
      <c r="D12" s="7"/>
      <c r="E12" s="7"/>
      <c r="F12" s="8">
        <f>IF(($I12+$J12/(LL^$K12))*LL &lt;$H12,$H12,(($I12+$J12/(LL^$K12))*LL))</f>
        <v>562.08695934908394</v>
      </c>
      <c r="G12" s="1" t="s">
        <v>5</v>
      </c>
      <c r="H12" s="13">
        <v>100</v>
      </c>
      <c r="I12" s="14">
        <v>2.0000000000000001E-4</v>
      </c>
      <c r="J12" s="15">
        <v>3.2</v>
      </c>
      <c r="K12" s="13">
        <v>0.59</v>
      </c>
    </row>
  </sheetData>
  <protectedRanges>
    <protectedRange algorithmName="SHA-512" hashValue="TePtKdHCYutF/I2Gju2udB/Vl7vj7LZfEeUOXmzFE8cU08etuWPHtSENYJC3EBHmEsZPpG63cZYguUSgt1J+Hw==" saltValue="OnnUopR5+MRluLYlIHumzA==" spinCount="100000" sqref="D9:D10" name="Intervallo1"/>
    <protectedRange algorithmName="SHA-512" hashValue="w4rw9fntxxMKKIzof1ISHDlcoHUPIlRJlPVglmm0P1beyULivyUTw6JKD0DA+Q193xB7mmB0BAzXc+6b4bKNbw==" saltValue="8+kO15CE85ZxaYzo7uVKRw==" spinCount="100000" sqref="E8:G9 E10:F10 E11 F11:F12" name="Intervallo2"/>
  </protectedRange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LL</vt:lpstr>
      <vt:lpstr>tip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 Grassi</dc:creator>
  <cp:keywords/>
  <dc:description/>
  <cp:lastModifiedBy>Cristiana</cp:lastModifiedBy>
  <cp:revision/>
  <dcterms:created xsi:type="dcterms:W3CDTF">2018-05-15T15:44:24Z</dcterms:created>
  <dcterms:modified xsi:type="dcterms:W3CDTF">2023-11-10T12:14:11Z</dcterms:modified>
  <cp:category/>
  <cp:contentStatus/>
</cp:coreProperties>
</file>